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490" windowHeight="6555"/>
  </bookViews>
  <sheets>
    <sheet name="gop-20170216100335PTS_78" sheetId="1" r:id="rId1"/>
  </sheets>
  <definedNames>
    <definedName name="_xlnm.Print_Area" localSheetId="0">'gop-20170216100335PTS_78'!$A$1:$M$99</definedName>
  </definedNames>
  <calcPr calcId="145621"/>
</workbook>
</file>

<file path=xl/calcChain.xml><?xml version="1.0" encoding="utf-8"?>
<calcChain xmlns="http://schemas.openxmlformats.org/spreadsheetml/2006/main">
  <c r="M98" i="1" l="1"/>
  <c r="I97" i="1"/>
  <c r="J97" i="1"/>
  <c r="K97" i="1"/>
  <c r="L97" i="1"/>
  <c r="H97" i="1"/>
  <c r="I92" i="1"/>
  <c r="J92" i="1"/>
  <c r="K92" i="1"/>
  <c r="L92" i="1"/>
  <c r="H92" i="1"/>
  <c r="M68" i="1"/>
  <c r="M83" i="1"/>
  <c r="I82" i="1"/>
  <c r="J82" i="1"/>
  <c r="K82" i="1"/>
  <c r="L82" i="1"/>
  <c r="H82" i="1"/>
  <c r="I75" i="1"/>
  <c r="J75" i="1"/>
  <c r="K75" i="1"/>
  <c r="L75" i="1"/>
  <c r="H75" i="1"/>
  <c r="I67" i="1"/>
  <c r="J67" i="1"/>
  <c r="K67" i="1"/>
  <c r="L67" i="1"/>
  <c r="H67" i="1"/>
  <c r="I55" i="1"/>
  <c r="J55" i="1"/>
  <c r="K55" i="1"/>
  <c r="L55" i="1"/>
  <c r="H55" i="1"/>
  <c r="I47" i="1"/>
  <c r="J47" i="1"/>
  <c r="K47" i="1"/>
  <c r="L47" i="1"/>
  <c r="H47" i="1"/>
  <c r="I40" i="1"/>
  <c r="J40" i="1"/>
  <c r="K40" i="1"/>
  <c r="L40" i="1"/>
  <c r="H40" i="1"/>
  <c r="M99" i="1"/>
</calcChain>
</file>

<file path=xl/sharedStrings.xml><?xml version="1.0" encoding="utf-8"?>
<sst xmlns="http://schemas.openxmlformats.org/spreadsheetml/2006/main" count="306" uniqueCount="95">
  <si>
    <t>S</t>
  </si>
  <si>
    <t>M</t>
  </si>
  <si>
    <t>L</t>
  </si>
  <si>
    <t>XL</t>
  </si>
  <si>
    <t>XXL</t>
  </si>
  <si>
    <t>UM</t>
  </si>
  <si>
    <t>COLLI</t>
  </si>
  <si>
    <t xml:space="preserve">L7O0029 </t>
  </si>
  <si>
    <t>NR</t>
  </si>
  <si>
    <t xml:space="preserve">BOXER MEDIO                   </t>
  </si>
  <si>
    <t xml:space="preserve">L7O0039 </t>
  </si>
  <si>
    <t xml:space="preserve">L7O0041 </t>
  </si>
  <si>
    <t>Box No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</si>
  <si>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</si>
  <si>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</si>
  <si>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</si>
  <si>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</si>
  <si>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</si>
  <si>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</si>
  <si>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</si>
  <si>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</si>
  <si>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</si>
  <si>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</si>
  <si>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</si>
  <si>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</si>
  <si>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</si>
  <si>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</si>
  <si>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</si>
  <si>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</si>
  <si>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</si>
  <si>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</si>
  <si>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</si>
  <si>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</si>
  <si>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</si>
  <si>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</si>
  <si>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</si>
  <si>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</si>
  <si>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</si>
  <si>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</si>
  <si>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</si>
  <si>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</si>
  <si>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</si>
  <si>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</si>
  <si>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</si>
  <si>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</si>
  <si>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</si>
  <si>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</si>
  <si>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</si>
  <si>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</si>
  <si>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</si>
  <si>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</si>
  <si>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</si>
  <si>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</si>
  <si>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</si>
  <si>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</si>
  <si>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</si>
  <si>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</si>
  <si>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</si>
  <si>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</si>
  <si>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</si>
  <si>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</si>
  <si>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</si>
  <si>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</si>
  <si>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</si>
  <si>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</si>
  <si>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</si>
  <si>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</si>
  <si>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</si>
  <si>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</si>
  <si>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</si>
  <si>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</si>
  <si>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</si>
  <si>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</si>
  <si>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</si>
  <si>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</si>
  <si>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</si>
  <si>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67</t>
  </si>
  <si>
    <t>64</t>
  </si>
  <si>
    <t>65</t>
  </si>
  <si>
    <t>66</t>
  </si>
  <si>
    <t>68</t>
  </si>
  <si>
    <t>69</t>
  </si>
  <si>
    <t>70</t>
  </si>
  <si>
    <t>ARTICLE</t>
  </si>
  <si>
    <t>COLOR</t>
  </si>
  <si>
    <t>Q.TY</t>
  </si>
  <si>
    <t>DESCRIPTION ARTICLE</t>
  </si>
  <si>
    <t>SIZE</t>
  </si>
  <si>
    <t>PHOTO</t>
  </si>
  <si>
    <t xml:space="preserve">KENZO BEACHWEAR </t>
  </si>
  <si>
    <t>M.O.Q.: 1000 Pcs</t>
  </si>
  <si>
    <t xml:space="preserve">RETAIL PRICE </t>
  </si>
  <si>
    <t xml:space="preserve">YOUR PRICE </t>
  </si>
  <si>
    <t>EXW: ITALY</t>
  </si>
  <si>
    <t>EVIDANCE: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</si>
</sst>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€&quot;\ * #,##0.00_-;\-&quot;€&quot;\ * #,##0.00_-;_-&quot;€&quot;\ * &quot;-&quot;??_-;_-@_-"/>
  </numFmts>
  <fonts count="2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4"/>
      <color indexed="8"/>
      <name val="Arial"/>
      <family val="2"/>
    </font>
    <font>
      <b/>
      <i/>
      <u/>
      <sz val="28"/>
      <color indexed="10"/>
      <name val="Arial"/>
      <family val="2"/>
    </font>
    <font>
      <b/>
      <sz val="14"/>
      <color indexed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0" applyNumberFormat="0" applyBorder="0" applyAlignment="0" applyProtection="0"/>
    <xf numFmtId="0" fontId="12" fillId="29" borderId="23" applyNumberFormat="0" applyAlignment="0" applyProtection="0"/>
    <xf numFmtId="0" fontId="13" fillId="30" borderId="24" applyNumberFormat="0" applyAlignment="0" applyProtection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31" borderId="0" applyNumberFormat="0" applyBorder="0" applyAlignment="0" applyProtection="0"/>
    <xf numFmtId="0" fontId="16" fillId="0" borderId="25" applyNumberFormat="0" applyFill="0" applyAlignment="0" applyProtection="0"/>
    <xf numFmtId="0" fontId="17" fillId="0" borderId="26" applyNumberFormat="0" applyFill="0" applyAlignment="0" applyProtection="0"/>
    <xf numFmtId="0" fontId="18" fillId="0" borderId="27" applyNumberFormat="0" applyFill="0" applyAlignment="0" applyProtection="0"/>
    <xf numFmtId="0" fontId="18" fillId="0" borderId="0" applyNumberFormat="0" applyFill="0" applyBorder="0" applyAlignment="0" applyProtection="0"/>
    <xf numFmtId="0" fontId="19" fillId="32" borderId="23" applyNumberFormat="0" applyAlignment="0" applyProtection="0"/>
    <xf numFmtId="0" fontId="20" fillId="0" borderId="28" applyNumberFormat="0" applyFill="0" applyAlignment="0" applyProtection="0"/>
    <xf numFmtId="0" fontId="21" fillId="33" borderId="0" applyNumberFormat="0" applyBorder="0" applyAlignment="0" applyProtection="0"/>
    <xf numFmtId="0" fontId="1" fillId="34" borderId="29" applyNumberFormat="0" applyFont="0" applyAlignment="0" applyProtection="0"/>
    <xf numFmtId="0" fontId="22" fillId="29" borderId="30" applyNumberFormat="0" applyAlignment="0" applyProtection="0"/>
    <xf numFmtId="9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31" applyNumberFormat="0" applyFill="0" applyAlignment="0" applyProtection="0"/>
    <xf numFmtId="0" fontId="25" fillId="0" borderId="0" applyNumberFormat="0" applyFill="0" applyBorder="0" applyAlignment="0" applyProtection="0"/>
  </cellStyleXfs>
  <cellXfs count="81">
    <xf numFmtId="0" fontId="0" fillId="0" borderId="0" xfId="0"/>
    <xf numFmtId="0" fontId="2" fillId="0" borderId="1" xfId="0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/>
    <xf numFmtId="0" fontId="2" fillId="0" borderId="0" xfId="0" applyFont="1" applyBorder="1"/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0" fontId="3" fillId="0" borderId="3" xfId="0" quotePrefix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/>
    <xf numFmtId="0" fontId="3" fillId="0" borderId="6" xfId="0" quotePrefix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4" xfId="0" quotePrefix="1" applyFont="1" applyBorder="1" applyAlignment="1">
      <alignment horizontal="center" vertical="center"/>
    </xf>
    <xf numFmtId="0" fontId="2" fillId="0" borderId="7" xfId="0" applyFont="1" applyBorder="1"/>
    <xf numFmtId="0" fontId="2" fillId="0" borderId="8" xfId="0" quotePrefix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1" xfId="0" quotePrefix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10" xfId="0" quotePrefix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3" xfId="0" applyNumberFormat="1" applyFont="1" applyFill="1" applyBorder="1" applyAlignment="1">
      <alignment horizontal="center" vertical="center"/>
    </xf>
    <xf numFmtId="3" fontId="6" fillId="2" borderId="4" xfId="0" applyNumberFormat="1" applyFont="1" applyFill="1" applyBorder="1" applyAlignment="1">
      <alignment horizontal="center" vertical="center"/>
    </xf>
    <xf numFmtId="3" fontId="2" fillId="3" borderId="9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6" fillId="2" borderId="1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8" fillId="2" borderId="12" xfId="0" applyFont="1" applyFill="1" applyBorder="1"/>
    <xf numFmtId="0" fontId="8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3" fontId="8" fillId="2" borderId="14" xfId="0" applyNumberFormat="1" applyFont="1" applyFill="1" applyBorder="1"/>
    <xf numFmtId="0" fontId="5" fillId="2" borderId="15" xfId="0" applyFont="1" applyFill="1" applyBorder="1" applyAlignment="1">
      <alignment horizontal="center" vertical="center"/>
    </xf>
    <xf numFmtId="0" fontId="8" fillId="2" borderId="14" xfId="0" applyFont="1" applyFill="1" applyBorder="1"/>
    <xf numFmtId="0" fontId="8" fillId="2" borderId="16" xfId="0" applyFont="1" applyFill="1" applyBorder="1"/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164" fontId="3" fillId="0" borderId="0" xfId="28" applyFont="1" applyBorder="1" applyAlignment="1">
      <alignment horizontal="left" vertical="center"/>
    </xf>
    <xf numFmtId="164" fontId="5" fillId="0" borderId="0" xfId="28" applyFont="1" applyBorder="1" applyAlignment="1">
      <alignment horizontal="left" vertical="center"/>
    </xf>
    <xf numFmtId="164" fontId="2" fillId="0" borderId="0" xfId="28" applyFont="1" applyBorder="1" applyAlignment="1">
      <alignment horizontal="left" vertical="center"/>
    </xf>
    <xf numFmtId="164" fontId="4" fillId="0" borderId="2" xfId="28" applyFont="1" applyBorder="1" applyAlignment="1">
      <alignment horizontal="left" vertical="center"/>
    </xf>
    <xf numFmtId="164" fontId="4" fillId="2" borderId="2" xfId="28" applyFont="1" applyFill="1" applyBorder="1" applyAlignment="1">
      <alignment horizontal="center" vertical="center"/>
    </xf>
    <xf numFmtId="164" fontId="4" fillId="2" borderId="2" xfId="28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10" fontId="3" fillId="0" borderId="0" xfId="40" applyNumberFormat="1" applyFont="1" applyBorder="1" applyAlignment="1">
      <alignment horizontal="left" vertic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3" fontId="4" fillId="2" borderId="18" xfId="0" applyNumberFormat="1" applyFont="1" applyFill="1" applyBorder="1" applyAlignment="1">
      <alignment horizontal="center" vertical="center" wrapText="1"/>
    </xf>
    <xf numFmtId="3" fontId="4" fillId="2" borderId="19" xfId="0" applyNumberFormat="1" applyFont="1" applyFill="1" applyBorder="1" applyAlignment="1">
      <alignment horizontal="center" vertical="center" wrapText="1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Percent" xfId="40" builtinId="5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75</xdr:row>
      <xdr:rowOff>57150</xdr:rowOff>
    </xdr:from>
    <xdr:to>
      <xdr:col>0</xdr:col>
      <xdr:colOff>1104900</xdr:colOff>
      <xdr:row>82</xdr:row>
      <xdr:rowOff>171450</xdr:rowOff>
    </xdr:to>
    <xdr:pic>
      <xdr:nvPicPr>
        <xdr:cNvPr id="1025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15230475"/>
          <a:ext cx="1000125" cy="1457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47</xdr:row>
      <xdr:rowOff>57150</xdr:rowOff>
    </xdr:from>
    <xdr:to>
      <xdr:col>0</xdr:col>
      <xdr:colOff>1095375</xdr:colOff>
      <xdr:row>54</xdr:row>
      <xdr:rowOff>161925</xdr:rowOff>
    </xdr:to>
    <xdr:pic>
      <xdr:nvPicPr>
        <xdr:cNvPr id="1026" name="Immagin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3350" y="9782175"/>
          <a:ext cx="962025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23</xdr:row>
      <xdr:rowOff>104775</xdr:rowOff>
    </xdr:from>
    <xdr:to>
      <xdr:col>0</xdr:col>
      <xdr:colOff>1143000</xdr:colOff>
      <xdr:row>29</xdr:row>
      <xdr:rowOff>0</xdr:rowOff>
    </xdr:to>
    <xdr:pic>
      <xdr:nvPicPr>
        <xdr:cNvPr id="1027" name="Immagin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6200" y="5219700"/>
          <a:ext cx="106680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9"/>
  <sheetViews>
    <sheetView tabSelected="1" zoomScaleNormal="100" workbookViewId="0">
      <selection activeCell="Q7" sqref="Q7"/>
    </sheetView>
  </sheetViews>
  <sheetFormatPr defaultRowHeight="15" x14ac:dyDescent="0.2"/>
  <cols>
    <col min="1" max="1" width="18.42578125" style="3" customWidth="1"/>
    <col min="2" max="2" width="11.5703125" style="2" bestFit="1" customWidth="1"/>
    <col min="3" max="3" width="11.28515625" style="2" bestFit="1" customWidth="1"/>
    <col min="4" max="4" width="9.5703125" style="2" bestFit="1" customWidth="1"/>
    <col min="5" max="5" width="4.85546875" style="2" bestFit="1" customWidth="1"/>
    <col min="6" max="6" width="8.140625" style="2" customWidth="1"/>
    <col min="7" max="7" width="28.28515625" style="2" customWidth="1"/>
    <col min="8" max="11" width="5.140625" style="27" bestFit="1" customWidth="1"/>
    <col min="12" max="12" width="6" style="27" customWidth="1"/>
    <col min="13" max="13" width="8.28515625" style="49" bestFit="1" customWidth="1"/>
    <col min="14" max="16384" width="9.140625" style="3"/>
  </cols>
  <sheetData>
    <row r="1" spans="1:13" ht="34.5" x14ac:dyDescent="0.2">
      <c r="A1" s="50" t="s">
        <v>89</v>
      </c>
    </row>
    <row r="2" spans="1:13" ht="15.75" thickBot="1" x14ac:dyDescent="0.25"/>
    <row r="3" spans="1:13" ht="18" x14ac:dyDescent="0.25">
      <c r="A3" s="53" t="s">
        <v>93</v>
      </c>
      <c r="B3" s="54"/>
      <c r="C3" s="54"/>
      <c r="D3" s="54"/>
      <c r="E3" s="54"/>
      <c r="F3" s="54"/>
      <c r="G3" s="54"/>
      <c r="H3" s="55"/>
      <c r="I3" s="55"/>
      <c r="J3" s="56"/>
      <c r="K3" s="65"/>
      <c r="L3" s="65"/>
      <c r="M3" s="65"/>
    </row>
    <row r="4" spans="1:13" ht="18" x14ac:dyDescent="0.25">
      <c r="A4" s="57" t="s">
        <v>90</v>
      </c>
      <c r="B4" s="51"/>
      <c r="C4" s="51"/>
      <c r="D4" s="51"/>
      <c r="E4" s="51"/>
      <c r="F4" s="51"/>
      <c r="G4" s="51"/>
      <c r="H4" s="52"/>
      <c r="I4" s="52"/>
      <c r="J4" s="58"/>
      <c r="K4" s="65"/>
      <c r="L4" s="65"/>
      <c r="M4" s="65"/>
    </row>
    <row r="5" spans="1:13" ht="18" x14ac:dyDescent="0.25">
      <c r="A5" s="59"/>
      <c r="B5" s="51"/>
      <c r="C5" s="51"/>
      <c r="D5" s="51"/>
      <c r="E5" s="51"/>
      <c r="F5" s="51"/>
      <c r="G5" s="51"/>
      <c r="H5" s="52"/>
      <c r="I5" s="52"/>
      <c r="J5" s="58"/>
      <c r="K5" s="65"/>
      <c r="L5" s="65"/>
      <c r="M5" s="65"/>
    </row>
    <row r="6" spans="1:13" ht="18" x14ac:dyDescent="0.25">
      <c r="A6" s="59" t="s">
        <v>94</v>
      </c>
      <c r="B6" s="51"/>
      <c r="C6" s="51"/>
      <c r="D6" s="51"/>
      <c r="E6" s="51"/>
      <c r="F6" s="51"/>
      <c r="G6" s="51"/>
      <c r="H6" s="52"/>
      <c r="I6" s="52"/>
      <c r="J6" s="58"/>
      <c r="K6" s="65"/>
      <c r="L6" s="65"/>
      <c r="M6" s="65"/>
    </row>
    <row r="7" spans="1:13" ht="18.75" thickBot="1" x14ac:dyDescent="0.3">
      <c r="A7" s="60"/>
      <c r="B7" s="61"/>
      <c r="C7" s="61"/>
      <c r="D7" s="61"/>
      <c r="E7" s="61"/>
      <c r="F7" s="61"/>
      <c r="G7" s="61"/>
      <c r="H7" s="62"/>
      <c r="I7" s="62"/>
      <c r="J7" s="63"/>
      <c r="K7" s="65"/>
      <c r="L7" s="65"/>
      <c r="M7" s="65"/>
    </row>
    <row r="8" spans="1:13" x14ac:dyDescent="0.2">
      <c r="K8" s="65"/>
      <c r="L8" s="65"/>
      <c r="M8" s="65"/>
    </row>
    <row r="9" spans="1:13" s="64" customFormat="1" ht="23.25" customHeight="1" x14ac:dyDescent="0.25">
      <c r="A9" s="68" t="s">
        <v>91</v>
      </c>
      <c r="B9" s="67">
        <v>142</v>
      </c>
      <c r="H9" s="65"/>
      <c r="I9" s="65"/>
      <c r="J9" s="65"/>
      <c r="K9" s="65"/>
      <c r="L9" s="65"/>
      <c r="M9" s="65"/>
    </row>
    <row r="10" spans="1:13" s="64" customFormat="1" ht="22.5" customHeight="1" x14ac:dyDescent="0.25">
      <c r="A10" s="69" t="s">
        <v>92</v>
      </c>
      <c r="B10" s="67"/>
      <c r="C10" s="72"/>
      <c r="H10" s="65"/>
      <c r="I10" s="65"/>
      <c r="J10" s="65"/>
      <c r="K10" s="65"/>
      <c r="L10" s="65"/>
      <c r="M10" s="66"/>
    </row>
    <row r="11" spans="1:13" ht="15.75" thickBot="1" x14ac:dyDescent="0.25"/>
    <row r="12" spans="1:13" ht="15.75" customHeight="1" x14ac:dyDescent="0.2">
      <c r="A12" s="73" t="s">
        <v>88</v>
      </c>
      <c r="B12" s="77" t="s">
        <v>12</v>
      </c>
      <c r="C12" s="77" t="s">
        <v>83</v>
      </c>
      <c r="D12" s="77" t="s">
        <v>84</v>
      </c>
      <c r="E12" s="77" t="s">
        <v>5</v>
      </c>
      <c r="F12" s="77" t="s">
        <v>6</v>
      </c>
      <c r="G12" s="75" t="s">
        <v>86</v>
      </c>
      <c r="H12" s="77" t="s">
        <v>87</v>
      </c>
      <c r="I12" s="77"/>
      <c r="J12" s="77"/>
      <c r="K12" s="77"/>
      <c r="L12" s="77"/>
      <c r="M12" s="79" t="s">
        <v>85</v>
      </c>
    </row>
    <row r="13" spans="1:13" ht="16.5" thickBot="1" x14ac:dyDescent="0.25">
      <c r="A13" s="74"/>
      <c r="B13" s="78"/>
      <c r="C13" s="78"/>
      <c r="D13" s="78"/>
      <c r="E13" s="78"/>
      <c r="F13" s="78"/>
      <c r="G13" s="76"/>
      <c r="H13" s="71" t="s">
        <v>0</v>
      </c>
      <c r="I13" s="71" t="s">
        <v>1</v>
      </c>
      <c r="J13" s="71" t="s">
        <v>2</v>
      </c>
      <c r="K13" s="71" t="s">
        <v>3</v>
      </c>
      <c r="L13" s="71" t="s">
        <v>4</v>
      </c>
      <c r="M13" s="80"/>
    </row>
    <row r="14" spans="1:13" ht="16.5" thickBot="1" x14ac:dyDescent="0.25">
      <c r="A14" s="35"/>
      <c r="B14" s="70"/>
      <c r="C14" s="30" t="s">
        <v>7</v>
      </c>
      <c r="D14" s="30">
        <v>1100</v>
      </c>
      <c r="E14" s="30" t="s">
        <v>8</v>
      </c>
      <c r="F14" s="30">
        <v>1</v>
      </c>
      <c r="G14" s="30" t="s">
        <v>9</v>
      </c>
      <c r="H14" s="31">
        <v>7</v>
      </c>
      <c r="I14" s="31">
        <v>2</v>
      </c>
      <c r="J14" s="31">
        <v>50</v>
      </c>
      <c r="K14" s="31">
        <v>37</v>
      </c>
      <c r="L14" s="31">
        <v>23</v>
      </c>
      <c r="M14" s="48">
        <v>119</v>
      </c>
    </row>
    <row r="15" spans="1:13" x14ac:dyDescent="0.2">
      <c r="A15" s="11"/>
      <c r="B15" s="12" t="s">
        <v>13</v>
      </c>
      <c r="C15" s="13" t="s">
        <v>7</v>
      </c>
      <c r="D15" s="13">
        <v>2000</v>
      </c>
      <c r="E15" s="13" t="s">
        <v>8</v>
      </c>
      <c r="F15" s="13">
        <v>1</v>
      </c>
      <c r="G15" s="13" t="s">
        <v>9</v>
      </c>
      <c r="H15" s="21">
        <v>57</v>
      </c>
      <c r="I15" s="21">
        <v>13</v>
      </c>
      <c r="J15" s="21"/>
      <c r="K15" s="21"/>
      <c r="L15" s="21"/>
      <c r="M15" s="39">
        <v>70</v>
      </c>
    </row>
    <row r="16" spans="1:13" x14ac:dyDescent="0.2">
      <c r="B16" s="7" t="s">
        <v>14</v>
      </c>
      <c r="C16" s="5" t="s">
        <v>7</v>
      </c>
      <c r="D16" s="5">
        <v>2000</v>
      </c>
      <c r="E16" s="5" t="s">
        <v>8</v>
      </c>
      <c r="F16" s="5">
        <v>1</v>
      </c>
      <c r="G16" s="5" t="s">
        <v>9</v>
      </c>
      <c r="H16" s="22"/>
      <c r="I16" s="22"/>
      <c r="J16" s="22">
        <v>15</v>
      </c>
      <c r="K16" s="22">
        <v>41</v>
      </c>
      <c r="L16" s="22"/>
      <c r="M16" s="40">
        <v>56</v>
      </c>
    </row>
    <row r="17" spans="1:13" s="4" customFormat="1" ht="16.5" thickBot="1" x14ac:dyDescent="0.3">
      <c r="A17" s="1"/>
      <c r="B17" s="10"/>
      <c r="C17" s="10"/>
      <c r="D17" s="10">
        <v>2000</v>
      </c>
      <c r="E17" s="10"/>
      <c r="F17" s="10"/>
      <c r="G17" s="10"/>
      <c r="H17" s="20">
        <v>57</v>
      </c>
      <c r="I17" s="20">
        <v>13</v>
      </c>
      <c r="J17" s="20">
        <v>15</v>
      </c>
      <c r="K17" s="20">
        <v>41</v>
      </c>
      <c r="L17" s="20"/>
      <c r="M17" s="38"/>
    </row>
    <row r="18" spans="1:13" x14ac:dyDescent="0.2">
      <c r="A18" s="11"/>
      <c r="B18" s="12" t="s">
        <v>15</v>
      </c>
      <c r="C18" s="13" t="s">
        <v>7</v>
      </c>
      <c r="D18" s="13">
        <v>3000</v>
      </c>
      <c r="E18" s="13" t="s">
        <v>8</v>
      </c>
      <c r="F18" s="13">
        <v>1</v>
      </c>
      <c r="G18" s="13" t="s">
        <v>9</v>
      </c>
      <c r="H18" s="21">
        <v>80</v>
      </c>
      <c r="I18" s="21"/>
      <c r="J18" s="21"/>
      <c r="K18" s="21"/>
      <c r="L18" s="21"/>
      <c r="M18" s="39">
        <v>80</v>
      </c>
    </row>
    <row r="19" spans="1:13" x14ac:dyDescent="0.2">
      <c r="B19" s="7" t="s">
        <v>16</v>
      </c>
      <c r="C19" s="5" t="s">
        <v>7</v>
      </c>
      <c r="D19" s="5">
        <v>3000</v>
      </c>
      <c r="E19" s="5" t="s">
        <v>8</v>
      </c>
      <c r="F19" s="5">
        <v>1</v>
      </c>
      <c r="G19" s="5" t="s">
        <v>9</v>
      </c>
      <c r="H19" s="22">
        <v>80</v>
      </c>
      <c r="I19" s="22"/>
      <c r="J19" s="22"/>
      <c r="K19" s="22"/>
      <c r="L19" s="22"/>
      <c r="M19" s="40">
        <v>80</v>
      </c>
    </row>
    <row r="20" spans="1:13" x14ac:dyDescent="0.2">
      <c r="B20" s="7" t="s">
        <v>17</v>
      </c>
      <c r="C20" s="5" t="s">
        <v>7</v>
      </c>
      <c r="D20" s="5">
        <v>3000</v>
      </c>
      <c r="E20" s="5" t="s">
        <v>8</v>
      </c>
      <c r="F20" s="5">
        <v>1</v>
      </c>
      <c r="G20" s="5" t="s">
        <v>9</v>
      </c>
      <c r="H20" s="22">
        <v>80</v>
      </c>
      <c r="I20" s="22"/>
      <c r="J20" s="22"/>
      <c r="K20" s="22"/>
      <c r="L20" s="22"/>
      <c r="M20" s="40">
        <v>80</v>
      </c>
    </row>
    <row r="21" spans="1:13" x14ac:dyDescent="0.2">
      <c r="B21" s="7" t="s">
        <v>18</v>
      </c>
      <c r="C21" s="5" t="s">
        <v>7</v>
      </c>
      <c r="D21" s="5">
        <v>3000</v>
      </c>
      <c r="E21" s="5" t="s">
        <v>8</v>
      </c>
      <c r="F21" s="5">
        <v>1</v>
      </c>
      <c r="G21" s="5" t="s">
        <v>9</v>
      </c>
      <c r="H21" s="22"/>
      <c r="I21" s="22">
        <v>80</v>
      </c>
      <c r="J21" s="22"/>
      <c r="K21" s="22"/>
      <c r="L21" s="22"/>
      <c r="M21" s="40">
        <v>80</v>
      </c>
    </row>
    <row r="22" spans="1:13" x14ac:dyDescent="0.2">
      <c r="B22" s="7" t="s">
        <v>19</v>
      </c>
      <c r="C22" s="5" t="s">
        <v>7</v>
      </c>
      <c r="D22" s="5">
        <v>3000</v>
      </c>
      <c r="E22" s="5" t="s">
        <v>8</v>
      </c>
      <c r="F22" s="5">
        <v>1</v>
      </c>
      <c r="G22" s="5" t="s">
        <v>9</v>
      </c>
      <c r="H22" s="22"/>
      <c r="I22" s="22">
        <v>80</v>
      </c>
      <c r="J22" s="22"/>
      <c r="K22" s="22"/>
      <c r="L22" s="22"/>
      <c r="M22" s="40">
        <v>80</v>
      </c>
    </row>
    <row r="23" spans="1:13" x14ac:dyDescent="0.2">
      <c r="B23" s="7" t="s">
        <v>20</v>
      </c>
      <c r="C23" s="5" t="s">
        <v>7</v>
      </c>
      <c r="D23" s="5">
        <v>3000</v>
      </c>
      <c r="E23" s="5" t="s">
        <v>8</v>
      </c>
      <c r="F23" s="5">
        <v>1</v>
      </c>
      <c r="G23" s="5" t="s">
        <v>9</v>
      </c>
      <c r="H23" s="22"/>
      <c r="I23" s="22">
        <v>80</v>
      </c>
      <c r="J23" s="22"/>
      <c r="K23" s="22"/>
      <c r="L23" s="22"/>
      <c r="M23" s="40">
        <v>80</v>
      </c>
    </row>
    <row r="24" spans="1:13" x14ac:dyDescent="0.2">
      <c r="B24" s="7" t="s">
        <v>21</v>
      </c>
      <c r="C24" s="5" t="s">
        <v>7</v>
      </c>
      <c r="D24" s="5">
        <v>3000</v>
      </c>
      <c r="E24" s="5" t="s">
        <v>8</v>
      </c>
      <c r="F24" s="5">
        <v>1</v>
      </c>
      <c r="G24" s="5" t="s">
        <v>9</v>
      </c>
      <c r="H24" s="22"/>
      <c r="I24" s="22">
        <v>80</v>
      </c>
      <c r="J24" s="22"/>
      <c r="K24" s="22"/>
      <c r="L24" s="22"/>
      <c r="M24" s="40">
        <v>80</v>
      </c>
    </row>
    <row r="25" spans="1:13" x14ac:dyDescent="0.2">
      <c r="B25" s="7" t="s">
        <v>22</v>
      </c>
      <c r="C25" s="5" t="s">
        <v>7</v>
      </c>
      <c r="D25" s="5">
        <v>3000</v>
      </c>
      <c r="E25" s="5" t="s">
        <v>8</v>
      </c>
      <c r="F25" s="5">
        <v>1</v>
      </c>
      <c r="G25" s="5" t="s">
        <v>9</v>
      </c>
      <c r="H25" s="22"/>
      <c r="I25" s="22">
        <v>80</v>
      </c>
      <c r="J25" s="22"/>
      <c r="K25" s="22"/>
      <c r="L25" s="22"/>
      <c r="M25" s="40">
        <v>80</v>
      </c>
    </row>
    <row r="26" spans="1:13" x14ac:dyDescent="0.2">
      <c r="B26" s="7" t="s">
        <v>23</v>
      </c>
      <c r="C26" s="5" t="s">
        <v>7</v>
      </c>
      <c r="D26" s="5">
        <v>3000</v>
      </c>
      <c r="E26" s="5" t="s">
        <v>8</v>
      </c>
      <c r="F26" s="5">
        <v>1</v>
      </c>
      <c r="G26" s="5" t="s">
        <v>9</v>
      </c>
      <c r="H26" s="22"/>
      <c r="I26" s="22">
        <v>80</v>
      </c>
      <c r="J26" s="22"/>
      <c r="K26" s="22"/>
      <c r="L26" s="22"/>
      <c r="M26" s="40">
        <v>80</v>
      </c>
    </row>
    <row r="27" spans="1:13" x14ac:dyDescent="0.2">
      <c r="B27" s="7" t="s">
        <v>24</v>
      </c>
      <c r="C27" s="5" t="s">
        <v>7</v>
      </c>
      <c r="D27" s="5">
        <v>3000</v>
      </c>
      <c r="E27" s="5" t="s">
        <v>8</v>
      </c>
      <c r="F27" s="5">
        <v>1</v>
      </c>
      <c r="G27" s="5" t="s">
        <v>9</v>
      </c>
      <c r="H27" s="22"/>
      <c r="I27" s="22"/>
      <c r="J27" s="22">
        <v>80</v>
      </c>
      <c r="K27" s="22"/>
      <c r="L27" s="22"/>
      <c r="M27" s="40">
        <v>80</v>
      </c>
    </row>
    <row r="28" spans="1:13" x14ac:dyDescent="0.2">
      <c r="B28" s="7" t="s">
        <v>25</v>
      </c>
      <c r="C28" s="5" t="s">
        <v>7</v>
      </c>
      <c r="D28" s="5">
        <v>3000</v>
      </c>
      <c r="E28" s="5" t="s">
        <v>8</v>
      </c>
      <c r="F28" s="5">
        <v>1</v>
      </c>
      <c r="G28" s="5" t="s">
        <v>9</v>
      </c>
      <c r="H28" s="22"/>
      <c r="I28" s="22"/>
      <c r="J28" s="22">
        <v>80</v>
      </c>
      <c r="K28" s="22"/>
      <c r="L28" s="22"/>
      <c r="M28" s="40">
        <v>80</v>
      </c>
    </row>
    <row r="29" spans="1:13" x14ac:dyDescent="0.2">
      <c r="B29" s="7" t="s">
        <v>26</v>
      </c>
      <c r="C29" s="5" t="s">
        <v>7</v>
      </c>
      <c r="D29" s="5">
        <v>3000</v>
      </c>
      <c r="E29" s="5" t="s">
        <v>8</v>
      </c>
      <c r="F29" s="5">
        <v>1</v>
      </c>
      <c r="G29" s="5" t="s">
        <v>9</v>
      </c>
      <c r="H29" s="22"/>
      <c r="I29" s="22"/>
      <c r="J29" s="22">
        <v>80</v>
      </c>
      <c r="K29" s="22"/>
      <c r="L29" s="22"/>
      <c r="M29" s="40">
        <v>80</v>
      </c>
    </row>
    <row r="30" spans="1:13" x14ac:dyDescent="0.2">
      <c r="B30" s="7" t="s">
        <v>27</v>
      </c>
      <c r="C30" s="5" t="s">
        <v>7</v>
      </c>
      <c r="D30" s="5">
        <v>3000</v>
      </c>
      <c r="E30" s="5" t="s">
        <v>8</v>
      </c>
      <c r="F30" s="5">
        <v>1</v>
      </c>
      <c r="G30" s="5" t="s">
        <v>9</v>
      </c>
      <c r="H30" s="22"/>
      <c r="I30" s="22"/>
      <c r="J30" s="22">
        <v>80</v>
      </c>
      <c r="K30" s="22"/>
      <c r="L30" s="22"/>
      <c r="M30" s="40">
        <v>80</v>
      </c>
    </row>
    <row r="31" spans="1:13" x14ac:dyDescent="0.2">
      <c r="B31" s="7" t="s">
        <v>28</v>
      </c>
      <c r="C31" s="5" t="s">
        <v>7</v>
      </c>
      <c r="D31" s="5">
        <v>3000</v>
      </c>
      <c r="E31" s="5" t="s">
        <v>8</v>
      </c>
      <c r="F31" s="5">
        <v>1</v>
      </c>
      <c r="G31" s="5" t="s">
        <v>9</v>
      </c>
      <c r="H31" s="22"/>
      <c r="I31" s="22"/>
      <c r="J31" s="22">
        <v>80</v>
      </c>
      <c r="K31" s="22"/>
      <c r="L31" s="22"/>
      <c r="M31" s="40">
        <v>80</v>
      </c>
    </row>
    <row r="32" spans="1:13" x14ac:dyDescent="0.2">
      <c r="B32" s="7" t="s">
        <v>29</v>
      </c>
      <c r="C32" s="5" t="s">
        <v>7</v>
      </c>
      <c r="D32" s="5">
        <v>3000</v>
      </c>
      <c r="E32" s="5" t="s">
        <v>8</v>
      </c>
      <c r="F32" s="5">
        <v>1</v>
      </c>
      <c r="G32" s="5" t="s">
        <v>9</v>
      </c>
      <c r="H32" s="22"/>
      <c r="I32" s="22"/>
      <c r="J32" s="22">
        <v>80</v>
      </c>
      <c r="K32" s="22"/>
      <c r="L32" s="22"/>
      <c r="M32" s="40">
        <v>80</v>
      </c>
    </row>
    <row r="33" spans="1:13" x14ac:dyDescent="0.2">
      <c r="B33" s="7" t="s">
        <v>30</v>
      </c>
      <c r="C33" s="5" t="s">
        <v>7</v>
      </c>
      <c r="D33" s="5">
        <v>3000</v>
      </c>
      <c r="E33" s="5" t="s">
        <v>8</v>
      </c>
      <c r="F33" s="5">
        <v>1</v>
      </c>
      <c r="G33" s="5" t="s">
        <v>9</v>
      </c>
      <c r="H33" s="22"/>
      <c r="I33" s="22"/>
      <c r="J33" s="22"/>
      <c r="K33" s="22">
        <v>80</v>
      </c>
      <c r="L33" s="22"/>
      <c r="M33" s="40">
        <v>80</v>
      </c>
    </row>
    <row r="34" spans="1:13" x14ac:dyDescent="0.2">
      <c r="B34" s="7" t="s">
        <v>31</v>
      </c>
      <c r="C34" s="5" t="s">
        <v>7</v>
      </c>
      <c r="D34" s="5">
        <v>3000</v>
      </c>
      <c r="E34" s="5" t="s">
        <v>8</v>
      </c>
      <c r="F34" s="5">
        <v>1</v>
      </c>
      <c r="G34" s="5" t="s">
        <v>9</v>
      </c>
      <c r="H34" s="22"/>
      <c r="I34" s="22"/>
      <c r="J34" s="22"/>
      <c r="K34" s="22">
        <v>80</v>
      </c>
      <c r="L34" s="22"/>
      <c r="M34" s="40">
        <v>80</v>
      </c>
    </row>
    <row r="35" spans="1:13" x14ac:dyDescent="0.2">
      <c r="B35" s="7" t="s">
        <v>32</v>
      </c>
      <c r="C35" s="5" t="s">
        <v>7</v>
      </c>
      <c r="D35" s="5">
        <v>3000</v>
      </c>
      <c r="E35" s="5" t="s">
        <v>8</v>
      </c>
      <c r="F35" s="5">
        <v>1</v>
      </c>
      <c r="G35" s="5" t="s">
        <v>9</v>
      </c>
      <c r="H35" s="22"/>
      <c r="I35" s="22"/>
      <c r="J35" s="22"/>
      <c r="K35" s="22">
        <v>80</v>
      </c>
      <c r="L35" s="22"/>
      <c r="M35" s="40">
        <v>80</v>
      </c>
    </row>
    <row r="36" spans="1:13" x14ac:dyDescent="0.2">
      <c r="B36" s="7" t="s">
        <v>33</v>
      </c>
      <c r="C36" s="5" t="s">
        <v>7</v>
      </c>
      <c r="D36" s="5">
        <v>3000</v>
      </c>
      <c r="E36" s="5" t="s">
        <v>8</v>
      </c>
      <c r="F36" s="5">
        <v>1</v>
      </c>
      <c r="G36" s="5" t="s">
        <v>9</v>
      </c>
      <c r="H36" s="22"/>
      <c r="I36" s="22"/>
      <c r="J36" s="22"/>
      <c r="K36" s="22">
        <v>80</v>
      </c>
      <c r="L36" s="22"/>
      <c r="M36" s="40">
        <v>80</v>
      </c>
    </row>
    <row r="37" spans="1:13" x14ac:dyDescent="0.2">
      <c r="B37" s="7" t="s">
        <v>34</v>
      </c>
      <c r="C37" s="5" t="s">
        <v>7</v>
      </c>
      <c r="D37" s="5">
        <v>3000</v>
      </c>
      <c r="E37" s="5" t="s">
        <v>8</v>
      </c>
      <c r="F37" s="5">
        <v>1</v>
      </c>
      <c r="G37" s="5" t="s">
        <v>9</v>
      </c>
      <c r="H37" s="22"/>
      <c r="I37" s="22"/>
      <c r="J37" s="22"/>
      <c r="K37" s="22">
        <v>80</v>
      </c>
      <c r="L37" s="22"/>
      <c r="M37" s="40">
        <v>80</v>
      </c>
    </row>
    <row r="38" spans="1:13" x14ac:dyDescent="0.2">
      <c r="B38" s="7" t="s">
        <v>35</v>
      </c>
      <c r="C38" s="5" t="s">
        <v>7</v>
      </c>
      <c r="D38" s="5">
        <v>3000</v>
      </c>
      <c r="E38" s="5" t="s">
        <v>8</v>
      </c>
      <c r="F38" s="5">
        <v>1</v>
      </c>
      <c r="G38" s="5" t="s">
        <v>9</v>
      </c>
      <c r="H38" s="22"/>
      <c r="I38" s="22"/>
      <c r="J38" s="22"/>
      <c r="K38" s="22">
        <v>80</v>
      </c>
      <c r="L38" s="22"/>
      <c r="M38" s="40">
        <v>80</v>
      </c>
    </row>
    <row r="39" spans="1:13" x14ac:dyDescent="0.2">
      <c r="B39" s="7" t="s">
        <v>36</v>
      </c>
      <c r="C39" s="5" t="s">
        <v>7</v>
      </c>
      <c r="D39" s="5">
        <v>3000</v>
      </c>
      <c r="E39" s="5" t="s">
        <v>8</v>
      </c>
      <c r="F39" s="5">
        <v>1</v>
      </c>
      <c r="G39" s="5" t="s">
        <v>9</v>
      </c>
      <c r="H39" s="22">
        <v>46</v>
      </c>
      <c r="I39" s="22"/>
      <c r="J39" s="22"/>
      <c r="K39" s="22"/>
      <c r="L39" s="22">
        <v>39</v>
      </c>
      <c r="M39" s="40">
        <v>85</v>
      </c>
    </row>
    <row r="40" spans="1:13" s="4" customFormat="1" ht="16.5" thickBot="1" x14ac:dyDescent="0.3">
      <c r="A40" s="1"/>
      <c r="B40" s="10"/>
      <c r="C40" s="10"/>
      <c r="D40" s="10">
        <v>3000</v>
      </c>
      <c r="E40" s="10"/>
      <c r="F40" s="10"/>
      <c r="G40" s="10"/>
      <c r="H40" s="20">
        <f>SUM(H18:H39)</f>
        <v>286</v>
      </c>
      <c r="I40" s="20">
        <f>SUM(I18:I39)</f>
        <v>480</v>
      </c>
      <c r="J40" s="20">
        <f>SUM(J18:J39)</f>
        <v>480</v>
      </c>
      <c r="K40" s="20">
        <f>SUM(K18:K39)</f>
        <v>480</v>
      </c>
      <c r="L40" s="20">
        <f>SUM(L18:L39)</f>
        <v>39</v>
      </c>
      <c r="M40" s="38"/>
    </row>
    <row r="41" spans="1:13" x14ac:dyDescent="0.2">
      <c r="A41" s="11"/>
      <c r="B41" s="12" t="s">
        <v>37</v>
      </c>
      <c r="C41" s="13" t="s">
        <v>7</v>
      </c>
      <c r="D41" s="13">
        <v>4000</v>
      </c>
      <c r="E41" s="13" t="s">
        <v>8</v>
      </c>
      <c r="F41" s="13">
        <v>1</v>
      </c>
      <c r="G41" s="13" t="s">
        <v>9</v>
      </c>
      <c r="H41" s="21">
        <v>45</v>
      </c>
      <c r="I41" s="21"/>
      <c r="J41" s="21">
        <v>48</v>
      </c>
      <c r="K41" s="21">
        <v>13</v>
      </c>
      <c r="L41" s="21">
        <v>7</v>
      </c>
      <c r="M41" s="39">
        <v>113</v>
      </c>
    </row>
    <row r="42" spans="1:13" x14ac:dyDescent="0.2">
      <c r="B42" s="7" t="s">
        <v>38</v>
      </c>
      <c r="C42" s="5" t="s">
        <v>7</v>
      </c>
      <c r="D42" s="5">
        <v>4000</v>
      </c>
      <c r="E42" s="5" t="s">
        <v>8</v>
      </c>
      <c r="F42" s="5">
        <v>1</v>
      </c>
      <c r="G42" s="5" t="s">
        <v>9</v>
      </c>
      <c r="H42" s="22">
        <v>11</v>
      </c>
      <c r="I42" s="22">
        <v>6</v>
      </c>
      <c r="J42" s="22">
        <v>7</v>
      </c>
      <c r="K42" s="22">
        <v>3</v>
      </c>
      <c r="L42" s="22">
        <v>6</v>
      </c>
      <c r="M42" s="40">
        <v>33</v>
      </c>
    </row>
    <row r="43" spans="1:13" x14ac:dyDescent="0.2">
      <c r="B43" s="7" t="s">
        <v>39</v>
      </c>
      <c r="C43" s="5" t="s">
        <v>7</v>
      </c>
      <c r="D43" s="5">
        <v>4000</v>
      </c>
      <c r="E43" s="5" t="s">
        <v>8</v>
      </c>
      <c r="F43" s="5">
        <v>1</v>
      </c>
      <c r="G43" s="5" t="s">
        <v>9</v>
      </c>
      <c r="H43" s="22"/>
      <c r="I43" s="22"/>
      <c r="J43" s="22">
        <v>80</v>
      </c>
      <c r="K43" s="22"/>
      <c r="L43" s="22"/>
      <c r="M43" s="40">
        <v>80</v>
      </c>
    </row>
    <row r="44" spans="1:13" x14ac:dyDescent="0.2">
      <c r="B44" s="7" t="s">
        <v>40</v>
      </c>
      <c r="C44" s="5" t="s">
        <v>7</v>
      </c>
      <c r="D44" s="5">
        <v>4000</v>
      </c>
      <c r="E44" s="5" t="s">
        <v>8</v>
      </c>
      <c r="F44" s="5">
        <v>1</v>
      </c>
      <c r="G44" s="5" t="s">
        <v>9</v>
      </c>
      <c r="H44" s="22"/>
      <c r="I44" s="22"/>
      <c r="J44" s="22"/>
      <c r="K44" s="22">
        <v>96</v>
      </c>
      <c r="L44" s="22"/>
      <c r="M44" s="40">
        <v>96</v>
      </c>
    </row>
    <row r="45" spans="1:13" x14ac:dyDescent="0.2">
      <c r="B45" s="7" t="s">
        <v>41</v>
      </c>
      <c r="C45" s="5" t="s">
        <v>7</v>
      </c>
      <c r="D45" s="5">
        <v>4000</v>
      </c>
      <c r="E45" s="5" t="s">
        <v>8</v>
      </c>
      <c r="F45" s="5">
        <v>1</v>
      </c>
      <c r="G45" s="5" t="s">
        <v>9</v>
      </c>
      <c r="H45" s="22"/>
      <c r="I45" s="22"/>
      <c r="J45" s="22"/>
      <c r="K45" s="22"/>
      <c r="L45" s="22">
        <v>80</v>
      </c>
      <c r="M45" s="40">
        <v>80</v>
      </c>
    </row>
    <row r="46" spans="1:13" x14ac:dyDescent="0.2">
      <c r="B46" s="7" t="s">
        <v>42</v>
      </c>
      <c r="C46" s="5" t="s">
        <v>7</v>
      </c>
      <c r="D46" s="5">
        <v>4000</v>
      </c>
      <c r="E46" s="5" t="s">
        <v>8</v>
      </c>
      <c r="F46" s="5">
        <v>1</v>
      </c>
      <c r="G46" s="5" t="s">
        <v>9</v>
      </c>
      <c r="H46" s="22">
        <v>17</v>
      </c>
      <c r="I46" s="22">
        <v>47</v>
      </c>
      <c r="J46" s="22">
        <v>5</v>
      </c>
      <c r="K46" s="22"/>
      <c r="L46" s="22"/>
      <c r="M46" s="40">
        <v>69</v>
      </c>
    </row>
    <row r="47" spans="1:13" s="4" customFormat="1" ht="16.5" thickBot="1" x14ac:dyDescent="0.3">
      <c r="A47" s="1"/>
      <c r="B47" s="10"/>
      <c r="C47" s="10"/>
      <c r="D47" s="10">
        <v>4000</v>
      </c>
      <c r="E47" s="10"/>
      <c r="F47" s="10"/>
      <c r="G47" s="10"/>
      <c r="H47" s="20">
        <f>SUM(H41:H46)</f>
        <v>73</v>
      </c>
      <c r="I47" s="20">
        <f>SUM(I41:I46)</f>
        <v>53</v>
      </c>
      <c r="J47" s="20">
        <f>SUM(J41:J46)</f>
        <v>140</v>
      </c>
      <c r="K47" s="20">
        <f>SUM(K41:K46)</f>
        <v>112</v>
      </c>
      <c r="L47" s="20">
        <f>SUM(L41:L46)</f>
        <v>93</v>
      </c>
      <c r="M47" s="38"/>
    </row>
    <row r="48" spans="1:13" x14ac:dyDescent="0.2">
      <c r="A48" s="11"/>
      <c r="B48" s="12" t="s">
        <v>43</v>
      </c>
      <c r="C48" s="13" t="s">
        <v>7</v>
      </c>
      <c r="D48" s="13">
        <v>4100</v>
      </c>
      <c r="E48" s="13" t="s">
        <v>8</v>
      </c>
      <c r="F48" s="13">
        <v>1</v>
      </c>
      <c r="G48" s="13" t="s">
        <v>9</v>
      </c>
      <c r="H48" s="21"/>
      <c r="I48" s="21">
        <v>106</v>
      </c>
      <c r="J48" s="21"/>
      <c r="K48" s="21"/>
      <c r="L48" s="21"/>
      <c r="M48" s="39">
        <v>106</v>
      </c>
    </row>
    <row r="49" spans="1:13" x14ac:dyDescent="0.2">
      <c r="B49" s="7" t="s">
        <v>44</v>
      </c>
      <c r="C49" s="5" t="s">
        <v>7</v>
      </c>
      <c r="D49" s="5">
        <v>4100</v>
      </c>
      <c r="E49" s="5" t="s">
        <v>8</v>
      </c>
      <c r="F49" s="5">
        <v>1</v>
      </c>
      <c r="G49" s="5" t="s">
        <v>9</v>
      </c>
      <c r="H49" s="22"/>
      <c r="I49" s="22"/>
      <c r="J49" s="22">
        <v>100</v>
      </c>
      <c r="K49" s="22"/>
      <c r="L49" s="22"/>
      <c r="M49" s="40">
        <v>100</v>
      </c>
    </row>
    <row r="50" spans="1:13" x14ac:dyDescent="0.2">
      <c r="B50" s="7" t="s">
        <v>45</v>
      </c>
      <c r="C50" s="5" t="s">
        <v>7</v>
      </c>
      <c r="D50" s="5">
        <v>4100</v>
      </c>
      <c r="E50" s="5" t="s">
        <v>8</v>
      </c>
      <c r="F50" s="5">
        <v>1</v>
      </c>
      <c r="G50" s="5" t="s">
        <v>9</v>
      </c>
      <c r="H50" s="22"/>
      <c r="I50" s="22"/>
      <c r="J50" s="22"/>
      <c r="K50" s="22">
        <v>100</v>
      </c>
      <c r="L50" s="22"/>
      <c r="M50" s="40">
        <v>100</v>
      </c>
    </row>
    <row r="51" spans="1:13" x14ac:dyDescent="0.2">
      <c r="B51" s="7" t="s">
        <v>46</v>
      </c>
      <c r="C51" s="5" t="s">
        <v>7</v>
      </c>
      <c r="D51" s="5">
        <v>4100</v>
      </c>
      <c r="E51" s="5" t="s">
        <v>8</v>
      </c>
      <c r="F51" s="5">
        <v>1</v>
      </c>
      <c r="G51" s="5" t="s">
        <v>9</v>
      </c>
      <c r="H51" s="22">
        <v>53</v>
      </c>
      <c r="I51" s="22">
        <v>21</v>
      </c>
      <c r="J51" s="22"/>
      <c r="K51" s="22"/>
      <c r="L51" s="22"/>
      <c r="M51" s="40">
        <v>74</v>
      </c>
    </row>
    <row r="52" spans="1:13" x14ac:dyDescent="0.2">
      <c r="B52" s="7" t="s">
        <v>47</v>
      </c>
      <c r="C52" s="5" t="s">
        <v>7</v>
      </c>
      <c r="D52" s="5">
        <v>4100</v>
      </c>
      <c r="E52" s="5" t="s">
        <v>8</v>
      </c>
      <c r="F52" s="5">
        <v>1</v>
      </c>
      <c r="G52" s="5" t="s">
        <v>9</v>
      </c>
      <c r="H52" s="22"/>
      <c r="I52" s="22"/>
      <c r="J52" s="22">
        <v>31</v>
      </c>
      <c r="K52" s="22">
        <v>48</v>
      </c>
      <c r="L52" s="22"/>
      <c r="M52" s="40">
        <v>79</v>
      </c>
    </row>
    <row r="53" spans="1:13" x14ac:dyDescent="0.2">
      <c r="B53" s="7" t="s">
        <v>48</v>
      </c>
      <c r="C53" s="5" t="s">
        <v>7</v>
      </c>
      <c r="D53" s="5">
        <v>4100</v>
      </c>
      <c r="E53" s="5" t="s">
        <v>8</v>
      </c>
      <c r="F53" s="5">
        <v>1</v>
      </c>
      <c r="G53" s="5" t="s">
        <v>9</v>
      </c>
      <c r="H53" s="22">
        <v>40</v>
      </c>
      <c r="I53" s="22"/>
      <c r="J53" s="22"/>
      <c r="K53" s="22"/>
      <c r="L53" s="22">
        <v>74</v>
      </c>
      <c r="M53" s="40">
        <v>114</v>
      </c>
    </row>
    <row r="54" spans="1:13" x14ac:dyDescent="0.2">
      <c r="B54" s="7" t="s">
        <v>49</v>
      </c>
      <c r="C54" s="5" t="s">
        <v>7</v>
      </c>
      <c r="D54" s="5">
        <v>4100</v>
      </c>
      <c r="E54" s="5" t="s">
        <v>8</v>
      </c>
      <c r="F54" s="5">
        <v>1</v>
      </c>
      <c r="G54" s="5" t="s">
        <v>9</v>
      </c>
      <c r="H54" s="22"/>
      <c r="I54" s="22"/>
      <c r="J54" s="22">
        <v>30</v>
      </c>
      <c r="K54" s="22">
        <v>19</v>
      </c>
      <c r="L54" s="22">
        <v>8</v>
      </c>
      <c r="M54" s="40">
        <v>57</v>
      </c>
    </row>
    <row r="55" spans="1:13" s="4" customFormat="1" ht="16.5" thickBot="1" x14ac:dyDescent="0.3">
      <c r="A55" s="1"/>
      <c r="B55" s="14"/>
      <c r="C55" s="10"/>
      <c r="D55" s="10">
        <v>4100</v>
      </c>
      <c r="E55" s="10"/>
      <c r="F55" s="10"/>
      <c r="G55" s="10"/>
      <c r="H55" s="20">
        <f>SUM(H48:H54)</f>
        <v>93</v>
      </c>
      <c r="I55" s="20">
        <f>SUM(I48:I54)</f>
        <v>127</v>
      </c>
      <c r="J55" s="20">
        <f>SUM(J48:J54)</f>
        <v>161</v>
      </c>
      <c r="K55" s="20">
        <f>SUM(K48:K54)</f>
        <v>167</v>
      </c>
      <c r="L55" s="20">
        <f>SUM(L48:L54)</f>
        <v>82</v>
      </c>
      <c r="M55" s="38"/>
    </row>
    <row r="56" spans="1:13" x14ac:dyDescent="0.2">
      <c r="B56" s="8" t="s">
        <v>50</v>
      </c>
      <c r="C56" s="9" t="s">
        <v>7</v>
      </c>
      <c r="D56" s="9">
        <v>7000</v>
      </c>
      <c r="E56" s="9" t="s">
        <v>8</v>
      </c>
      <c r="F56" s="9">
        <v>1</v>
      </c>
      <c r="G56" s="9" t="s">
        <v>9</v>
      </c>
      <c r="H56" s="23">
        <v>100</v>
      </c>
      <c r="I56" s="23"/>
      <c r="J56" s="23"/>
      <c r="K56" s="23"/>
      <c r="L56" s="23"/>
      <c r="M56" s="41">
        <v>100</v>
      </c>
    </row>
    <row r="57" spans="1:13" x14ac:dyDescent="0.2">
      <c r="B57" s="7" t="s">
        <v>51</v>
      </c>
      <c r="C57" s="5" t="s">
        <v>7</v>
      </c>
      <c r="D57" s="5">
        <v>7000</v>
      </c>
      <c r="E57" s="5" t="s">
        <v>8</v>
      </c>
      <c r="F57" s="5">
        <v>1</v>
      </c>
      <c r="G57" s="5" t="s">
        <v>9</v>
      </c>
      <c r="H57" s="22"/>
      <c r="I57" s="22">
        <v>100</v>
      </c>
      <c r="J57" s="22"/>
      <c r="K57" s="22"/>
      <c r="L57" s="22"/>
      <c r="M57" s="40">
        <v>100</v>
      </c>
    </row>
    <row r="58" spans="1:13" x14ac:dyDescent="0.2">
      <c r="B58" s="7" t="s">
        <v>52</v>
      </c>
      <c r="C58" s="5" t="s">
        <v>7</v>
      </c>
      <c r="D58" s="5">
        <v>7000</v>
      </c>
      <c r="E58" s="5" t="s">
        <v>8</v>
      </c>
      <c r="F58" s="5">
        <v>1</v>
      </c>
      <c r="G58" s="5" t="s">
        <v>9</v>
      </c>
      <c r="H58" s="22"/>
      <c r="I58" s="22">
        <v>100</v>
      </c>
      <c r="J58" s="22"/>
      <c r="K58" s="22"/>
      <c r="L58" s="22"/>
      <c r="M58" s="40">
        <v>100</v>
      </c>
    </row>
    <row r="59" spans="1:13" x14ac:dyDescent="0.2">
      <c r="B59" s="7" t="s">
        <v>53</v>
      </c>
      <c r="C59" s="5" t="s">
        <v>7</v>
      </c>
      <c r="D59" s="5">
        <v>7000</v>
      </c>
      <c r="E59" s="5" t="s">
        <v>8</v>
      </c>
      <c r="F59" s="5">
        <v>1</v>
      </c>
      <c r="G59" s="5" t="s">
        <v>9</v>
      </c>
      <c r="H59" s="22"/>
      <c r="I59" s="22"/>
      <c r="J59" s="22">
        <v>100</v>
      </c>
      <c r="K59" s="22"/>
      <c r="L59" s="22"/>
      <c r="M59" s="40">
        <v>100</v>
      </c>
    </row>
    <row r="60" spans="1:13" x14ac:dyDescent="0.2">
      <c r="B60" s="7" t="s">
        <v>54</v>
      </c>
      <c r="C60" s="5" t="s">
        <v>7</v>
      </c>
      <c r="D60" s="5">
        <v>7000</v>
      </c>
      <c r="E60" s="5" t="s">
        <v>8</v>
      </c>
      <c r="F60" s="5">
        <v>1</v>
      </c>
      <c r="G60" s="5" t="s">
        <v>9</v>
      </c>
      <c r="H60" s="22"/>
      <c r="I60" s="22"/>
      <c r="J60" s="22">
        <v>100</v>
      </c>
      <c r="K60" s="22"/>
      <c r="L60" s="22"/>
      <c r="M60" s="40">
        <v>100</v>
      </c>
    </row>
    <row r="61" spans="1:13" x14ac:dyDescent="0.2">
      <c r="B61" s="7" t="s">
        <v>55</v>
      </c>
      <c r="C61" s="5" t="s">
        <v>7</v>
      </c>
      <c r="D61" s="5">
        <v>7000</v>
      </c>
      <c r="E61" s="5" t="s">
        <v>8</v>
      </c>
      <c r="F61" s="5">
        <v>1</v>
      </c>
      <c r="G61" s="5" t="s">
        <v>9</v>
      </c>
      <c r="H61" s="22"/>
      <c r="I61" s="22"/>
      <c r="J61" s="22"/>
      <c r="K61" s="22">
        <v>100</v>
      </c>
      <c r="L61" s="22"/>
      <c r="M61" s="40">
        <v>100</v>
      </c>
    </row>
    <row r="62" spans="1:13" x14ac:dyDescent="0.2">
      <c r="B62" s="7" t="s">
        <v>56</v>
      </c>
      <c r="C62" s="5" t="s">
        <v>7</v>
      </c>
      <c r="D62" s="5">
        <v>7000</v>
      </c>
      <c r="E62" s="5" t="s">
        <v>8</v>
      </c>
      <c r="F62" s="5">
        <v>1</v>
      </c>
      <c r="G62" s="5" t="s">
        <v>9</v>
      </c>
      <c r="H62" s="22"/>
      <c r="I62" s="22"/>
      <c r="J62" s="22"/>
      <c r="K62" s="22">
        <v>100</v>
      </c>
      <c r="L62" s="22"/>
      <c r="M62" s="40">
        <v>100</v>
      </c>
    </row>
    <row r="63" spans="1:13" x14ac:dyDescent="0.2">
      <c r="B63" s="7" t="s">
        <v>57</v>
      </c>
      <c r="C63" s="5" t="s">
        <v>7</v>
      </c>
      <c r="D63" s="5">
        <v>7000</v>
      </c>
      <c r="E63" s="5" t="s">
        <v>8</v>
      </c>
      <c r="F63" s="5">
        <v>1</v>
      </c>
      <c r="G63" s="5" t="s">
        <v>9</v>
      </c>
      <c r="H63" s="22"/>
      <c r="I63" s="22"/>
      <c r="J63" s="22"/>
      <c r="K63" s="22"/>
      <c r="L63" s="22">
        <v>100</v>
      </c>
      <c r="M63" s="40">
        <v>100</v>
      </c>
    </row>
    <row r="64" spans="1:13" x14ac:dyDescent="0.2">
      <c r="B64" s="7" t="s">
        <v>58</v>
      </c>
      <c r="C64" s="5" t="s">
        <v>7</v>
      </c>
      <c r="D64" s="5">
        <v>7000</v>
      </c>
      <c r="E64" s="5" t="s">
        <v>8</v>
      </c>
      <c r="F64" s="5">
        <v>1</v>
      </c>
      <c r="G64" s="5" t="s">
        <v>9</v>
      </c>
      <c r="H64" s="22">
        <v>7</v>
      </c>
      <c r="I64" s="22">
        <v>46</v>
      </c>
      <c r="J64" s="22">
        <v>44</v>
      </c>
      <c r="K64" s="22">
        <v>17</v>
      </c>
      <c r="L64" s="22">
        <v>11</v>
      </c>
      <c r="M64" s="40">
        <v>125</v>
      </c>
    </row>
    <row r="65" spans="1:13" x14ac:dyDescent="0.2">
      <c r="B65" s="7" t="s">
        <v>59</v>
      </c>
      <c r="C65" s="5" t="s">
        <v>7</v>
      </c>
      <c r="D65" s="5">
        <v>7000</v>
      </c>
      <c r="E65" s="5" t="s">
        <v>8</v>
      </c>
      <c r="F65" s="5">
        <v>1</v>
      </c>
      <c r="G65" s="5" t="s">
        <v>9</v>
      </c>
      <c r="H65" s="22"/>
      <c r="I65" s="22">
        <v>30</v>
      </c>
      <c r="J65" s="22"/>
      <c r="K65" s="22">
        <v>26</v>
      </c>
      <c r="L65" s="22"/>
      <c r="M65" s="40">
        <v>56</v>
      </c>
    </row>
    <row r="66" spans="1:13" x14ac:dyDescent="0.2">
      <c r="B66" s="7" t="s">
        <v>60</v>
      </c>
      <c r="C66" s="5" t="s">
        <v>7</v>
      </c>
      <c r="D66" s="5">
        <v>7000</v>
      </c>
      <c r="E66" s="5" t="s">
        <v>8</v>
      </c>
      <c r="F66" s="5">
        <v>1</v>
      </c>
      <c r="G66" s="5" t="s">
        <v>9</v>
      </c>
      <c r="H66" s="22"/>
      <c r="I66" s="22"/>
      <c r="J66" s="22"/>
      <c r="K66" s="22">
        <v>61</v>
      </c>
      <c r="L66" s="22">
        <v>21</v>
      </c>
      <c r="M66" s="40">
        <v>82</v>
      </c>
    </row>
    <row r="67" spans="1:13" s="4" customFormat="1" ht="15.75" x14ac:dyDescent="0.25">
      <c r="B67" s="6"/>
      <c r="C67" s="6"/>
      <c r="D67" s="6">
        <v>7000</v>
      </c>
      <c r="E67" s="6"/>
      <c r="F67" s="6"/>
      <c r="G67" s="6"/>
      <c r="H67" s="24">
        <f>SUM(H56:H66)</f>
        <v>107</v>
      </c>
      <c r="I67" s="24">
        <f>SUM(I56:I66)</f>
        <v>276</v>
      </c>
      <c r="J67" s="24">
        <f>SUM(J56:J66)</f>
        <v>244</v>
      </c>
      <c r="K67" s="24">
        <f>SUM(K56:K66)</f>
        <v>304</v>
      </c>
      <c r="L67" s="24">
        <f>SUM(L56:L66)</f>
        <v>132</v>
      </c>
      <c r="M67" s="40"/>
    </row>
    <row r="68" spans="1:13" s="4" customFormat="1" ht="18.75" thickBot="1" x14ac:dyDescent="0.3">
      <c r="A68" s="1"/>
      <c r="B68" s="10"/>
      <c r="C68" s="10" t="s">
        <v>7</v>
      </c>
      <c r="D68" s="10"/>
      <c r="E68" s="10"/>
      <c r="F68" s="10"/>
      <c r="G68" s="10"/>
      <c r="H68" s="20"/>
      <c r="I68" s="20"/>
      <c r="J68" s="20"/>
      <c r="K68" s="20"/>
      <c r="L68" s="20"/>
      <c r="M68" s="42">
        <f>SUM(M14:M67)</f>
        <v>4174</v>
      </c>
    </row>
    <row r="69" spans="1:13" s="4" customFormat="1" ht="16.5" thickBot="1" x14ac:dyDescent="0.3">
      <c r="B69" s="18"/>
      <c r="C69" s="18"/>
      <c r="D69" s="18"/>
      <c r="E69" s="18"/>
      <c r="F69" s="18"/>
      <c r="G69" s="18"/>
      <c r="H69" s="28"/>
      <c r="I69" s="28"/>
      <c r="J69" s="28"/>
      <c r="K69" s="28"/>
      <c r="L69" s="28"/>
      <c r="M69" s="43"/>
    </row>
    <row r="70" spans="1:13" x14ac:dyDescent="0.2">
      <c r="A70" s="11"/>
      <c r="B70" s="12" t="s">
        <v>61</v>
      </c>
      <c r="C70" s="13" t="s">
        <v>10</v>
      </c>
      <c r="D70" s="13">
        <v>3031</v>
      </c>
      <c r="E70" s="13" t="s">
        <v>8</v>
      </c>
      <c r="F70" s="13">
        <v>1</v>
      </c>
      <c r="G70" s="13" t="s">
        <v>9</v>
      </c>
      <c r="H70" s="21"/>
      <c r="I70" s="21">
        <v>80</v>
      </c>
      <c r="J70" s="21"/>
      <c r="K70" s="21"/>
      <c r="L70" s="21"/>
      <c r="M70" s="39">
        <v>80</v>
      </c>
    </row>
    <row r="71" spans="1:13" x14ac:dyDescent="0.2">
      <c r="B71" s="7" t="s">
        <v>62</v>
      </c>
      <c r="C71" s="5" t="s">
        <v>10</v>
      </c>
      <c r="D71" s="5">
        <v>3031</v>
      </c>
      <c r="E71" s="5" t="s">
        <v>8</v>
      </c>
      <c r="F71" s="5">
        <v>1</v>
      </c>
      <c r="G71" s="5" t="s">
        <v>9</v>
      </c>
      <c r="H71" s="22"/>
      <c r="I71" s="22"/>
      <c r="J71" s="22">
        <v>80</v>
      </c>
      <c r="K71" s="22"/>
      <c r="L71" s="22"/>
      <c r="M71" s="40">
        <v>80</v>
      </c>
    </row>
    <row r="72" spans="1:13" x14ac:dyDescent="0.2">
      <c r="B72" s="7" t="s">
        <v>63</v>
      </c>
      <c r="C72" s="5" t="s">
        <v>10</v>
      </c>
      <c r="D72" s="5">
        <v>3031</v>
      </c>
      <c r="E72" s="5" t="s">
        <v>8</v>
      </c>
      <c r="F72" s="5">
        <v>1</v>
      </c>
      <c r="G72" s="5" t="s">
        <v>9</v>
      </c>
      <c r="H72" s="22"/>
      <c r="I72" s="22"/>
      <c r="J72" s="22"/>
      <c r="K72" s="22">
        <v>80</v>
      </c>
      <c r="L72" s="22"/>
      <c r="M72" s="40">
        <v>80</v>
      </c>
    </row>
    <row r="73" spans="1:13" x14ac:dyDescent="0.2">
      <c r="B73" s="7" t="s">
        <v>64</v>
      </c>
      <c r="C73" s="5" t="s">
        <v>10</v>
      </c>
      <c r="D73" s="5">
        <v>3031</v>
      </c>
      <c r="E73" s="5" t="s">
        <v>8</v>
      </c>
      <c r="F73" s="5">
        <v>1</v>
      </c>
      <c r="G73" s="5" t="s">
        <v>9</v>
      </c>
      <c r="H73" s="22">
        <v>38</v>
      </c>
      <c r="I73" s="22">
        <v>15</v>
      </c>
      <c r="J73" s="22">
        <v>23</v>
      </c>
      <c r="K73" s="22"/>
      <c r="L73" s="22"/>
      <c r="M73" s="40">
        <v>76</v>
      </c>
    </row>
    <row r="74" spans="1:13" x14ac:dyDescent="0.2">
      <c r="B74" s="7" t="s">
        <v>65</v>
      </c>
      <c r="C74" s="5" t="s">
        <v>10</v>
      </c>
      <c r="D74" s="5">
        <v>3031</v>
      </c>
      <c r="E74" s="5" t="s">
        <v>8</v>
      </c>
      <c r="F74" s="5">
        <v>1</v>
      </c>
      <c r="G74" s="5" t="s">
        <v>9</v>
      </c>
      <c r="H74" s="22"/>
      <c r="I74" s="22"/>
      <c r="J74" s="22"/>
      <c r="K74" s="22">
        <v>35</v>
      </c>
      <c r="L74" s="22">
        <v>47</v>
      </c>
      <c r="M74" s="40">
        <v>82</v>
      </c>
    </row>
    <row r="75" spans="1:13" s="4" customFormat="1" ht="16.5" thickBot="1" x14ac:dyDescent="0.3">
      <c r="A75" s="1"/>
      <c r="B75" s="14"/>
      <c r="C75" s="10"/>
      <c r="D75" s="10">
        <v>3031</v>
      </c>
      <c r="E75" s="10"/>
      <c r="F75" s="10"/>
      <c r="G75" s="10"/>
      <c r="H75" s="20">
        <f>SUM(H70:H74)</f>
        <v>38</v>
      </c>
      <c r="I75" s="20">
        <f>SUM(I70:I74)</f>
        <v>95</v>
      </c>
      <c r="J75" s="20">
        <f>SUM(J70:J74)</f>
        <v>103</v>
      </c>
      <c r="K75" s="20">
        <f>SUM(K70:K74)</f>
        <v>115</v>
      </c>
      <c r="L75" s="20">
        <f>SUM(L70:L74)</f>
        <v>47</v>
      </c>
      <c r="M75" s="38"/>
    </row>
    <row r="76" spans="1:13" x14ac:dyDescent="0.2">
      <c r="B76" s="8" t="s">
        <v>66</v>
      </c>
      <c r="C76" s="9" t="s">
        <v>10</v>
      </c>
      <c r="D76" s="9">
        <v>4041</v>
      </c>
      <c r="E76" s="9" t="s">
        <v>8</v>
      </c>
      <c r="F76" s="9">
        <v>1</v>
      </c>
      <c r="G76" s="9" t="s">
        <v>9</v>
      </c>
      <c r="H76" s="23"/>
      <c r="I76" s="23">
        <v>80</v>
      </c>
      <c r="J76" s="23"/>
      <c r="K76" s="23"/>
      <c r="L76" s="23"/>
      <c r="M76" s="41">
        <v>80</v>
      </c>
    </row>
    <row r="77" spans="1:13" x14ac:dyDescent="0.2">
      <c r="B77" s="7" t="s">
        <v>67</v>
      </c>
      <c r="C77" s="5" t="s">
        <v>10</v>
      </c>
      <c r="D77" s="5">
        <v>4041</v>
      </c>
      <c r="E77" s="5" t="s">
        <v>8</v>
      </c>
      <c r="F77" s="5">
        <v>1</v>
      </c>
      <c r="G77" s="5" t="s">
        <v>9</v>
      </c>
      <c r="H77" s="22">
        <v>50</v>
      </c>
      <c r="I77" s="22">
        <v>32</v>
      </c>
      <c r="J77" s="22"/>
      <c r="K77" s="22"/>
      <c r="L77" s="22"/>
      <c r="M77" s="40">
        <v>82</v>
      </c>
    </row>
    <row r="78" spans="1:13" x14ac:dyDescent="0.2">
      <c r="B78" s="7" t="s">
        <v>68</v>
      </c>
      <c r="C78" s="5" t="s">
        <v>10</v>
      </c>
      <c r="D78" s="5">
        <v>4041</v>
      </c>
      <c r="E78" s="5" t="s">
        <v>8</v>
      </c>
      <c r="F78" s="5">
        <v>1</v>
      </c>
      <c r="G78" s="5" t="s">
        <v>9</v>
      </c>
      <c r="H78" s="22"/>
      <c r="I78" s="22"/>
      <c r="J78" s="22">
        <v>80</v>
      </c>
      <c r="K78" s="22"/>
      <c r="L78" s="22"/>
      <c r="M78" s="40">
        <v>80</v>
      </c>
    </row>
    <row r="79" spans="1:13" x14ac:dyDescent="0.2">
      <c r="B79" s="7" t="s">
        <v>69</v>
      </c>
      <c r="C79" s="5" t="s">
        <v>10</v>
      </c>
      <c r="D79" s="5">
        <v>4041</v>
      </c>
      <c r="E79" s="5" t="s">
        <v>8</v>
      </c>
      <c r="F79" s="5">
        <v>1</v>
      </c>
      <c r="G79" s="5" t="s">
        <v>9</v>
      </c>
      <c r="H79" s="22"/>
      <c r="I79" s="22"/>
      <c r="J79" s="22"/>
      <c r="K79" s="22">
        <v>80</v>
      </c>
      <c r="L79" s="22"/>
      <c r="M79" s="40">
        <v>80</v>
      </c>
    </row>
    <row r="80" spans="1:13" x14ac:dyDescent="0.2">
      <c r="B80" s="7" t="s">
        <v>70</v>
      </c>
      <c r="C80" s="5" t="s">
        <v>10</v>
      </c>
      <c r="D80" s="5">
        <v>4041</v>
      </c>
      <c r="E80" s="5" t="s">
        <v>8</v>
      </c>
      <c r="F80" s="5">
        <v>1</v>
      </c>
      <c r="G80" s="5" t="s">
        <v>9</v>
      </c>
      <c r="H80" s="22"/>
      <c r="I80" s="22"/>
      <c r="J80" s="22">
        <v>44</v>
      </c>
      <c r="K80" s="22"/>
      <c r="L80" s="22">
        <v>37</v>
      </c>
      <c r="M80" s="40">
        <v>81</v>
      </c>
    </row>
    <row r="81" spans="1:13" x14ac:dyDescent="0.2">
      <c r="B81" s="32" t="s">
        <v>71</v>
      </c>
      <c r="C81" s="33" t="s">
        <v>10</v>
      </c>
      <c r="D81" s="33">
        <v>4041</v>
      </c>
      <c r="E81" s="33" t="s">
        <v>8</v>
      </c>
      <c r="F81" s="33">
        <v>1</v>
      </c>
      <c r="G81" s="33" t="s">
        <v>9</v>
      </c>
      <c r="H81" s="34"/>
      <c r="I81" s="34"/>
      <c r="J81" s="34"/>
      <c r="K81" s="34"/>
      <c r="L81" s="34">
        <v>59</v>
      </c>
      <c r="M81" s="44">
        <v>59</v>
      </c>
    </row>
    <row r="82" spans="1:13" s="4" customFormat="1" ht="15.75" x14ac:dyDescent="0.25">
      <c r="B82" s="6"/>
      <c r="C82" s="6"/>
      <c r="D82" s="6">
        <v>4041</v>
      </c>
      <c r="E82" s="6"/>
      <c r="F82" s="6"/>
      <c r="G82" s="6"/>
      <c r="H82" s="24">
        <f>SUM(H76:H81)</f>
        <v>50</v>
      </c>
      <c r="I82" s="24">
        <f>SUM(I76:I81)</f>
        <v>112</v>
      </c>
      <c r="J82" s="24">
        <f>SUM(J76:J81)</f>
        <v>124</v>
      </c>
      <c r="K82" s="24">
        <f>SUM(K76:K81)</f>
        <v>80</v>
      </c>
      <c r="L82" s="24">
        <f>SUM(L76:L81)</f>
        <v>96</v>
      </c>
      <c r="M82" s="40"/>
    </row>
    <row r="83" spans="1:13" s="4" customFormat="1" ht="18.75" thickBot="1" x14ac:dyDescent="0.3">
      <c r="A83" s="1"/>
      <c r="B83" s="30"/>
      <c r="C83" s="30" t="s">
        <v>10</v>
      </c>
      <c r="D83" s="30"/>
      <c r="E83" s="30"/>
      <c r="F83" s="30"/>
      <c r="G83" s="30"/>
      <c r="H83" s="31"/>
      <c r="I83" s="31"/>
      <c r="J83" s="31"/>
      <c r="K83" s="31"/>
      <c r="L83" s="31"/>
      <c r="M83" s="45">
        <f>SUM(M70:M82)</f>
        <v>860</v>
      </c>
    </row>
    <row r="84" spans="1:13" ht="15.75" thickBot="1" x14ac:dyDescent="0.25">
      <c r="A84" s="35"/>
      <c r="B84" s="36"/>
      <c r="C84" s="36"/>
      <c r="D84" s="36"/>
      <c r="E84" s="36"/>
      <c r="F84" s="36"/>
      <c r="G84" s="36"/>
      <c r="H84" s="37"/>
      <c r="I84" s="37"/>
      <c r="J84" s="37"/>
      <c r="K84" s="37"/>
      <c r="L84" s="37"/>
      <c r="M84" s="46"/>
    </row>
    <row r="85" spans="1:13" s="4" customFormat="1" ht="16.5" thickBot="1" x14ac:dyDescent="0.3">
      <c r="A85" s="15"/>
      <c r="B85" s="16" t="s">
        <v>72</v>
      </c>
      <c r="C85" s="17" t="s">
        <v>11</v>
      </c>
      <c r="D85" s="17">
        <v>2000</v>
      </c>
      <c r="E85" s="17" t="s">
        <v>8</v>
      </c>
      <c r="F85" s="17">
        <v>0</v>
      </c>
      <c r="G85" s="17" t="s">
        <v>9</v>
      </c>
      <c r="H85" s="25"/>
      <c r="I85" s="25">
        <v>91</v>
      </c>
      <c r="J85" s="25"/>
      <c r="K85" s="25"/>
      <c r="L85" s="25"/>
      <c r="M85" s="47">
        <v>91</v>
      </c>
    </row>
    <row r="86" spans="1:13" s="4" customFormat="1" ht="16.5" thickBot="1" x14ac:dyDescent="0.3">
      <c r="A86" s="1"/>
      <c r="B86" s="29" t="s">
        <v>73</v>
      </c>
      <c r="C86" s="30" t="s">
        <v>11</v>
      </c>
      <c r="D86" s="30">
        <v>3100</v>
      </c>
      <c r="E86" s="30" t="s">
        <v>8</v>
      </c>
      <c r="F86" s="30">
        <v>1</v>
      </c>
      <c r="G86" s="30" t="s">
        <v>9</v>
      </c>
      <c r="H86" s="31"/>
      <c r="I86" s="31"/>
      <c r="J86" s="31"/>
      <c r="K86" s="31">
        <v>80</v>
      </c>
      <c r="L86" s="31"/>
      <c r="M86" s="48">
        <v>80</v>
      </c>
    </row>
    <row r="87" spans="1:13" x14ac:dyDescent="0.2">
      <c r="A87" s="11"/>
      <c r="B87" s="12" t="s">
        <v>74</v>
      </c>
      <c r="C87" s="13" t="s">
        <v>11</v>
      </c>
      <c r="D87" s="13">
        <v>4100</v>
      </c>
      <c r="E87" s="13" t="s">
        <v>8</v>
      </c>
      <c r="F87" s="13">
        <v>1</v>
      </c>
      <c r="G87" s="13" t="s">
        <v>9</v>
      </c>
      <c r="H87" s="21"/>
      <c r="I87" s="21">
        <v>80</v>
      </c>
      <c r="J87" s="21"/>
      <c r="K87" s="21"/>
      <c r="L87" s="21"/>
      <c r="M87" s="39">
        <v>80</v>
      </c>
    </row>
    <row r="88" spans="1:13" x14ac:dyDescent="0.2">
      <c r="B88" s="7" t="s">
        <v>75</v>
      </c>
      <c r="C88" s="5" t="s">
        <v>11</v>
      </c>
      <c r="D88" s="5">
        <v>4100</v>
      </c>
      <c r="E88" s="5" t="s">
        <v>8</v>
      </c>
      <c r="F88" s="5">
        <v>1</v>
      </c>
      <c r="G88" s="5" t="s">
        <v>9</v>
      </c>
      <c r="H88" s="22"/>
      <c r="I88" s="22"/>
      <c r="J88" s="22">
        <v>80</v>
      </c>
      <c r="K88" s="22"/>
      <c r="L88" s="22"/>
      <c r="M88" s="40">
        <v>80</v>
      </c>
    </row>
    <row r="89" spans="1:13" x14ac:dyDescent="0.2">
      <c r="B89" s="7" t="s">
        <v>77</v>
      </c>
      <c r="C89" s="5" t="s">
        <v>11</v>
      </c>
      <c r="D89" s="5">
        <v>4100</v>
      </c>
      <c r="E89" s="5" t="s">
        <v>8</v>
      </c>
      <c r="F89" s="5">
        <v>1</v>
      </c>
      <c r="G89" s="5" t="s">
        <v>9</v>
      </c>
      <c r="H89" s="22"/>
      <c r="I89" s="22"/>
      <c r="J89" s="22"/>
      <c r="K89" s="22">
        <v>80</v>
      </c>
      <c r="L89" s="22"/>
      <c r="M89" s="40">
        <v>80</v>
      </c>
    </row>
    <row r="90" spans="1:13" x14ac:dyDescent="0.2">
      <c r="B90" s="7" t="s">
        <v>78</v>
      </c>
      <c r="C90" s="5" t="s">
        <v>11</v>
      </c>
      <c r="D90" s="5">
        <v>4100</v>
      </c>
      <c r="E90" s="5" t="s">
        <v>8</v>
      </c>
      <c r="F90" s="5">
        <v>1</v>
      </c>
      <c r="G90" s="5" t="s">
        <v>9</v>
      </c>
      <c r="H90" s="22">
        <v>43</v>
      </c>
      <c r="I90" s="22"/>
      <c r="J90" s="22"/>
      <c r="K90" s="22"/>
      <c r="L90" s="22">
        <v>39</v>
      </c>
      <c r="M90" s="40">
        <v>82</v>
      </c>
    </row>
    <row r="91" spans="1:13" x14ac:dyDescent="0.2">
      <c r="B91" s="7" t="s">
        <v>79</v>
      </c>
      <c r="C91" s="5" t="s">
        <v>11</v>
      </c>
      <c r="D91" s="5">
        <v>4100</v>
      </c>
      <c r="E91" s="5" t="s">
        <v>8</v>
      </c>
      <c r="F91" s="5">
        <v>1</v>
      </c>
      <c r="G91" s="5" t="s">
        <v>9</v>
      </c>
      <c r="H91" s="22">
        <v>9</v>
      </c>
      <c r="I91" s="22">
        <v>21</v>
      </c>
      <c r="J91" s="22">
        <v>28</v>
      </c>
      <c r="K91" s="22">
        <v>16</v>
      </c>
      <c r="L91" s="22">
        <v>11</v>
      </c>
      <c r="M91" s="40">
        <v>85</v>
      </c>
    </row>
    <row r="92" spans="1:13" s="4" customFormat="1" ht="16.5" thickBot="1" x14ac:dyDescent="0.3">
      <c r="A92" s="1"/>
      <c r="B92" s="10"/>
      <c r="C92" s="10"/>
      <c r="D92" s="10">
        <v>4100</v>
      </c>
      <c r="E92" s="10"/>
      <c r="F92" s="10"/>
      <c r="G92" s="10"/>
      <c r="H92" s="20">
        <f>SUM(H87:H91)</f>
        <v>52</v>
      </c>
      <c r="I92" s="20">
        <f>SUM(I87:I91)</f>
        <v>101</v>
      </c>
      <c r="J92" s="20">
        <f>SUM(J87:J91)</f>
        <v>108</v>
      </c>
      <c r="K92" s="20">
        <f>SUM(K87:K91)</f>
        <v>96</v>
      </c>
      <c r="L92" s="20">
        <f>SUM(L87:L91)</f>
        <v>50</v>
      </c>
      <c r="M92" s="38"/>
    </row>
    <row r="93" spans="1:13" x14ac:dyDescent="0.2">
      <c r="A93" s="11"/>
      <c r="B93" s="12" t="s">
        <v>76</v>
      </c>
      <c r="C93" s="13" t="s">
        <v>11</v>
      </c>
      <c r="D93" s="13">
        <v>7000</v>
      </c>
      <c r="E93" s="13" t="s">
        <v>8</v>
      </c>
      <c r="F93" s="13">
        <v>1</v>
      </c>
      <c r="G93" s="13" t="s">
        <v>9</v>
      </c>
      <c r="H93" s="21"/>
      <c r="I93" s="21"/>
      <c r="J93" s="21"/>
      <c r="K93" s="21">
        <v>64</v>
      </c>
      <c r="L93" s="21"/>
      <c r="M93" s="39">
        <v>64</v>
      </c>
    </row>
    <row r="94" spans="1:13" x14ac:dyDescent="0.2">
      <c r="B94" s="7" t="s">
        <v>80</v>
      </c>
      <c r="C94" s="5" t="s">
        <v>11</v>
      </c>
      <c r="D94" s="5">
        <v>7000</v>
      </c>
      <c r="E94" s="5" t="s">
        <v>8</v>
      </c>
      <c r="F94" s="5">
        <v>1</v>
      </c>
      <c r="G94" s="5" t="s">
        <v>9</v>
      </c>
      <c r="H94" s="22">
        <v>17</v>
      </c>
      <c r="I94" s="22">
        <v>33</v>
      </c>
      <c r="J94" s="22">
        <v>12</v>
      </c>
      <c r="K94" s="22"/>
      <c r="L94" s="22"/>
      <c r="M94" s="40">
        <v>62</v>
      </c>
    </row>
    <row r="95" spans="1:13" x14ac:dyDescent="0.2">
      <c r="B95" s="7" t="s">
        <v>81</v>
      </c>
      <c r="C95" s="5" t="s">
        <v>11</v>
      </c>
      <c r="D95" s="5">
        <v>7000</v>
      </c>
      <c r="E95" s="5" t="s">
        <v>8</v>
      </c>
      <c r="F95" s="5">
        <v>1</v>
      </c>
      <c r="G95" s="5" t="s">
        <v>9</v>
      </c>
      <c r="H95" s="22"/>
      <c r="I95" s="22"/>
      <c r="J95" s="22">
        <v>20</v>
      </c>
      <c r="K95" s="22"/>
      <c r="L95" s="22">
        <v>40</v>
      </c>
      <c r="M95" s="40">
        <v>60</v>
      </c>
    </row>
    <row r="96" spans="1:13" x14ac:dyDescent="0.2">
      <c r="B96" s="7" t="s">
        <v>82</v>
      </c>
      <c r="C96" s="5" t="s">
        <v>11</v>
      </c>
      <c r="D96" s="5">
        <v>7000</v>
      </c>
      <c r="E96" s="5" t="s">
        <v>8</v>
      </c>
      <c r="F96" s="5">
        <v>1</v>
      </c>
      <c r="G96" s="5" t="s">
        <v>9</v>
      </c>
      <c r="H96" s="22">
        <v>2</v>
      </c>
      <c r="I96" s="22">
        <v>7</v>
      </c>
      <c r="J96" s="22">
        <v>15</v>
      </c>
      <c r="K96" s="22">
        <v>3</v>
      </c>
      <c r="L96" s="22">
        <v>9</v>
      </c>
      <c r="M96" s="40">
        <v>36</v>
      </c>
    </row>
    <row r="97" spans="1:13" s="4" customFormat="1" ht="15.75" x14ac:dyDescent="0.25">
      <c r="B97" s="19"/>
      <c r="C97" s="19"/>
      <c r="D97" s="19">
        <v>7000</v>
      </c>
      <c r="E97" s="19"/>
      <c r="F97" s="19"/>
      <c r="G97" s="19"/>
      <c r="H97" s="26">
        <f>SUM(H93:H96)</f>
        <v>19</v>
      </c>
      <c r="I97" s="26">
        <f>SUM(I93:I96)</f>
        <v>40</v>
      </c>
      <c r="J97" s="26">
        <f>SUM(J93:J96)</f>
        <v>47</v>
      </c>
      <c r="K97" s="26">
        <f>SUM(K93:K96)</f>
        <v>67</v>
      </c>
      <c r="L97" s="26">
        <f>SUM(L93:L96)</f>
        <v>49</v>
      </c>
      <c r="M97" s="44"/>
    </row>
    <row r="98" spans="1:13" s="4" customFormat="1" ht="18.75" thickBot="1" x14ac:dyDescent="0.3">
      <c r="A98" s="1"/>
      <c r="B98" s="10"/>
      <c r="C98" s="10" t="s">
        <v>11</v>
      </c>
      <c r="D98" s="10"/>
      <c r="E98" s="10"/>
      <c r="F98" s="10"/>
      <c r="G98" s="10"/>
      <c r="H98" s="20"/>
      <c r="I98" s="20"/>
      <c r="J98" s="20"/>
      <c r="K98" s="20"/>
      <c r="L98" s="20"/>
      <c r="M98" s="42">
        <f>SUM(M85:M97)</f>
        <v>800</v>
      </c>
    </row>
    <row r="99" spans="1:13" ht="18.75" thickBot="1" x14ac:dyDescent="0.25">
      <c r="M99" s="45">
        <f>SUM(M98+M83+M68)</f>
        <v>5834</v>
      </c>
    </row>
  </sheetData>
  <mergeCells count="9">
    <mergeCell ref="M12:M13"/>
    <mergeCell ref="F12:F13"/>
    <mergeCell ref="B12:B13"/>
    <mergeCell ref="H12:L12"/>
    <mergeCell ref="A12:A13"/>
    <mergeCell ref="G12:G13"/>
    <mergeCell ref="C12:C13"/>
    <mergeCell ref="D12:D13"/>
    <mergeCell ref="E12:E13"/>
  </mergeCells>
  <phoneticPr fontId="0" type="noConversion"/>
  <printOptions gridLines="1"/>
  <pageMargins left="0.11811023622047245" right="0.11811023622047245" top="0.19685039370078741" bottom="0.19685039370078741" header="0.31496062992125984" footer="0.11811023622047245"/>
  <pageSetup paperSize="9" scale="79" fitToHeight="0" orientation="portrait" r:id="rId1"/>
  <headerFooter>
    <oddFooter>Pagina &amp;P</oddFooter>
  </headerFooter>
  <rowBreaks count="1" manualBreakCount="1">
    <brk id="5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gop-20170216100335PTS_78</vt:lpstr>
      <vt:lpstr>'gop-20170216100335PTS_78'!Print_Area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cp:lastPrinted>2018-03-15T08:40:49Z</cp:lastPrinted>
  <dcterms:created xsi:type="dcterms:W3CDTF">2017-02-16T09:06:26Z</dcterms:created>
  <dcterms:modified xsi:type="dcterms:W3CDTF">2018-03-16T07:25:06Z</dcterms:modified>
</cp:coreProperties>
</file>